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atabase Check" sheetId="1" state="visible" r:id="rId3"/>
    <sheet name="Instructions"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<sst xmlns="http://schemas.openxmlformats.org/spreadsheetml/2006/main" count="64" uniqueCount="63">
  <si>
    <t xml:space="preserve">GET IN TO GET OUT  ·  EXERCISE 6</t>
  </si>
  <si>
    <t xml:space="preserve">Database Health Check</t>
  </si>
  <si>
    <t xml:space="preserve">Agent / Team:</t>
  </si>
  <si>
    <t xml:space="preserve">Run this check at the start of every quarter.</t>
  </si>
  <si>
    <t xml:space="preserve">Quarter / Year:</t>
  </si>
  <si>
    <t xml:space="preserve">Your database is the number of people who know you, trust you, and remember you when real estate comes up. If the referral rate is below 20%, silence is almost always the cause.</t>
  </si>
  <si>
    <t xml:space="preserve">STEP 1 · CURRENT DATABASE HEALTH</t>
  </si>
  <si>
    <t xml:space="preserve">Qualified contacts in database</t>
  </si>
  <si>
    <t xml:space="preserve">Referrals generated in last 12 months</t>
  </si>
  <si>
    <t xml:space="preserve">Target referral rate</t>
  </si>
  <si>
    <t xml:space="preserve">People who know you well enough to refer.</t>
  </si>
  <si>
    <t xml:space="preserve">Closed transactions from past clients/sphere.</t>
  </si>
  <si>
    <t xml:space="preserve">Recommended floor: 20%.</t>
  </si>
  <si>
    <t xml:space="preserve">CURRENT REFERRAL RATE</t>
  </si>
  <si>
    <t xml:space="preserve">PROJECTED ANNUAL OPPS</t>
  </si>
  <si>
    <t xml:space="preserve">GAP TO CLOSE</t>
  </si>
  <si>
    <t xml:space="preserve">Target: 20–30%   ·   refs ÷ contacts</t>
  </si>
  <si>
    <t xml:space="preserve">At target rate  ·  contacts × target</t>
  </si>
  <si>
    <t xml:space="preserve">Additional referrals needed</t>
  </si>
  <si>
    <t xml:space="preserve">READ YOUR NUMBER · Where does your current referral rate land?</t>
  </si>
  <si>
    <t xml:space="preserve">Above 20%</t>
  </si>
  <si>
    <t xml:space="preserve">10% to 20%</t>
  </si>
  <si>
    <t xml:space="preserve">Below 10%</t>
  </si>
  <si>
    <t xml:space="preserve">Engine running. Keep the touch program tight.</t>
  </si>
  <si>
    <t xml:space="preserve">In progress. Some leak. Tighten the touch cadence.</t>
  </si>
  <si>
    <t xml:space="preserve">Sales operation, not referral business. Fix is touch, not leads.</t>
  </si>
  <si>
    <t xml:space="preserve">STEP 2 · TOUCH PROGRAM</t>
  </si>
  <si>
    <t xml:space="preserve">Touch program budget this quarter</t>
  </si>
  <si>
    <t xml:space="preserve">Last date every contact got a meaningful touch</t>
  </si>
  <si>
    <t xml:space="preserve">Next planned touch — what, when, who</t>
  </si>
  <si>
    <t xml:space="preserve">All-in for the next 90 days.</t>
  </si>
  <si>
    <t xml:space="preserve">Not a mass email blast. Something they noticed.</t>
  </si>
  <si>
    <t xml:space="preserve">If nobody owns it, it doesn't happen.</t>
  </si>
  <si>
    <t xml:space="preserve">NEXT 90-DAY MIX  ·  Plan 9–12 touches. Keep ~70% low-cost, ~30% high-touch.</t>
  </si>
  <si>
    <t xml:space="preserve">Type</t>
  </si>
  <si>
    <t xml:space="preserve">Count</t>
  </si>
  <si>
    <t xml:space="preserve">Example activity</t>
  </si>
  <si>
    <t xml:space="preserve">Est. Cost</t>
  </si>
  <si>
    <t xml:space="preserve">Email</t>
  </si>
  <si>
    <t xml:space="preserve">Mail</t>
  </si>
  <si>
    <t xml:space="preserve">Call</t>
  </si>
  <si>
    <t xml:space="preserve">Text</t>
  </si>
  <si>
    <t xml:space="preserve">Drop By</t>
  </si>
  <si>
    <t xml:space="preserve">Event</t>
  </si>
  <si>
    <t xml:space="preserve">TOTAL</t>
  </si>
  <si>
    <t xml:space="preserve">Silence creates slippage. Slippage creates dependence on paid leads. Dependence on paid leads destroys margin.</t>
  </si>
  <si>
    <t xml:space="preserve">How to Use the Database Health Check</t>
  </si>
  <si>
    <t xml:space="preserve">A 15-minute quarterly diagnostic.</t>
  </si>
  <si>
    <t xml:space="preserve">Fill in the blue cells. Watch the gold card.</t>
  </si>
  <si>
    <t xml:space="preserve">Three inputs in Step 1. Three calculated metrics light up automatically. The most important number is the gold one: Current Referral Rate. Everything else flows from that.</t>
  </si>
  <si>
    <t xml:space="preserve">What 'qualified contact' means.</t>
  </si>
  <si>
    <t xml:space="preserve">Someone who would recognize your name. Someone who could send you a referral without you having to remind them who you are. NOT every email address in your CRM. Quality over count. A database of 150 real contacts beats 800 names you've never spoken to.</t>
  </si>
  <si>
    <t xml:space="preserve">WHAT YOUR RATE TELLS YOU</t>
  </si>
  <si>
    <t xml:space="preserve">Above 20%: Your referral engine is running. Your job is to keep the touch program tight. Don't optimize, don't change, just keep the rhythm.</t>
  </si>
  <si>
    <t xml:space="preserve">10% to 20%: In progress. There's leakage. Past clients aren't quite top-of-mind. The fix is cadence: more frequent meaningful touches across the year.</t>
  </si>
  <si>
    <t xml:space="preserve">Below 10%: You're running a sales operation, not a referral business. Every year you start at zero. The fix is not more leads, more advertising, or a new CRM. The fix is touching your past clients more often, more personally, more consistently.</t>
  </si>
  <si>
    <t xml:space="preserve">STEP 2 · THE TOUCH PROGRAM</t>
  </si>
  <si>
    <t xml:space="preserve">If Step 1 says your rate is below 20%, this is the page that fixes it. Plan 9–12 meaningful touches across the next 90 days. Most should be low-cost (email, mail, text). A few should carry weight (calls, drop-bys, events).</t>
  </si>
  <si>
    <t xml:space="preserve">The 41 Touch Program example on the website is one model. 41 planned touches per year. 70% low-cost (email + mail). 30% high-touch (events, drop-bys, calls). Three big events anchor the year. In practice it ends up as 100+ touches because each planned line item triggers sub-touches: an event needs evites, reminders, RSVP follow-ups, day-of execution, and thank-yous. Plan the 41. Execute the 100.</t>
  </si>
  <si>
    <t xml:space="preserve">CADENCE BEATS BUDGET</t>
  </si>
  <si>
    <t xml:space="preserve">A $5,000 quarterly budget executed every month for a year beats a $30,000 budget that hits twice. Most agents fail at this not because they can't afford the touches, but because nobody on the team owns the next one. Every line on your mix plan needs a name next to it.</t>
  </si>
  <si>
    <t xml:space="preserve">QUESTIONS</t>
  </si>
  <si>
    <t xml:space="preserve">If you get stuck, bring it to the free mastermind on Facebook: facebook.com/groups/1632337067820750. Jon and Brittany answer questions live.</t>
  </si>
</sst>
</file>

<file path=xl/styles.xml><?xml version="1.0" encoding="utf-8"?>
<styleSheet xmlns="http://schemas.openxmlformats.org/spreadsheetml/2006/main">
  <numFmts count="5">
    <numFmt numFmtId="164" formatCode="General"/>
    <numFmt numFmtId="165" formatCode="0;\(0\);\-"/>
    <numFmt numFmtId="166" formatCode="0.0%;\(0.0%\);\-"/>
    <numFmt numFmtId="167" formatCode="\$#,##0;&quot;($&quot;#,##0\);\-"/>
    <numFmt numFmtId="168" formatCode="mm/dd/yyyy"/>
  </numFmts>
  <fonts count="31">
    <font>
      <sz val="11"/>
      <color theme="1"/>
      <name val="Calibri"/>
      <family val="2"/>
      <charset val="1"/>
    </font>
    <font>
      <sz val="10"/>
      <name val="Arial"/>
      <family val="0"/>
    </font>
    <font>
      <sz val="10"/>
      <name val="Arial"/>
      <family val="0"/>
    </font>
    <font>
      <sz val="10"/>
      <name val="Arial"/>
      <family val="0"/>
    </font>
    <font>
      <b val="true"/>
      <sz val="8"/>
      <color rgb="FF9A7D2A"/>
      <name val="Arial"/>
      <family val="0"/>
      <charset val="1"/>
    </font>
    <font>
      <b val="true"/>
      <sz val="18"/>
      <color rgb="FF04090D"/>
      <name val="Arial"/>
      <family val="0"/>
      <charset val="1"/>
    </font>
    <font>
      <b val="true"/>
      <sz val="9"/>
      <color rgb="FF666666"/>
      <name val="Arial"/>
      <family val="0"/>
      <charset val="1"/>
    </font>
    <font>
      <sz val="11"/>
      <color rgb="FF0000FF"/>
      <name val="Arial"/>
      <family val="0"/>
      <charset val="1"/>
    </font>
    <font>
      <i val="true"/>
      <sz val="10"/>
      <color rgb="FF555555"/>
      <name val="Arial"/>
      <family val="0"/>
      <charset val="1"/>
    </font>
    <font>
      <i val="true"/>
      <sz val="10"/>
      <color rgb="FF333333"/>
      <name val="Arial"/>
      <family val="0"/>
      <charset val="1"/>
    </font>
    <font>
      <b val="true"/>
      <sz val="11"/>
      <color rgb="FFFFFFFF"/>
      <name val="Arial"/>
      <family val="0"/>
      <charset val="1"/>
    </font>
    <font>
      <b val="true"/>
      <sz val="10"/>
      <color rgb="FF04090D"/>
      <name val="Arial"/>
      <family val="0"/>
      <charset val="1"/>
    </font>
    <font>
      <i val="true"/>
      <sz val="8"/>
      <color rgb="FF777777"/>
      <name val="Arial"/>
      <family val="0"/>
      <charset val="1"/>
    </font>
    <font>
      <b val="true"/>
      <sz val="14"/>
      <color rgb="FF0000FF"/>
      <name val="Arial"/>
      <family val="0"/>
      <charset val="1"/>
    </font>
    <font>
      <b val="true"/>
      <sz val="8"/>
      <color rgb="FF666666"/>
      <name val="Arial"/>
      <family val="0"/>
      <charset val="1"/>
    </font>
    <font>
      <b val="true"/>
      <sz val="20"/>
      <color rgb="FF9A7D2A"/>
      <name val="Arial"/>
      <family val="0"/>
      <charset val="1"/>
    </font>
    <font>
      <b val="true"/>
      <sz val="20"/>
      <color rgb="FF04090D"/>
      <name val="Arial"/>
      <family val="0"/>
      <charset val="1"/>
    </font>
    <font>
      <i val="true"/>
      <sz val="8"/>
      <color rgb="FF9A7D2A"/>
      <name val="Arial"/>
      <family val="0"/>
      <charset val="1"/>
    </font>
    <font>
      <b val="true"/>
      <sz val="8"/>
      <color rgb="FF1A8FA8"/>
      <name val="Arial"/>
      <family val="0"/>
      <charset val="1"/>
    </font>
    <font>
      <b val="true"/>
      <sz val="9"/>
      <color rgb="FF04090D"/>
      <name val="Arial"/>
      <family val="0"/>
      <charset val="1"/>
    </font>
    <font>
      <sz val="9"/>
      <color rgb="FF555555"/>
      <name val="Arial"/>
      <family val="0"/>
      <charset val="1"/>
    </font>
    <font>
      <b val="true"/>
      <sz val="11"/>
      <color rgb="FF0000FF"/>
      <name val="Arial"/>
      <family val="0"/>
      <charset val="1"/>
    </font>
    <font>
      <sz val="10"/>
      <color rgb="FF0000FF"/>
      <name val="Arial"/>
      <family val="0"/>
      <charset val="1"/>
    </font>
    <font>
      <b val="true"/>
      <sz val="9"/>
      <color rgb="FF9A7D2A"/>
      <name val="Arial"/>
      <family val="0"/>
      <charset val="1"/>
    </font>
    <font>
      <b val="true"/>
      <sz val="8"/>
      <color rgb="FF04090D"/>
      <name val="Arial"/>
      <family val="0"/>
      <charset val="1"/>
    </font>
    <font>
      <b val="true"/>
      <sz val="11"/>
      <color rgb="FF04090D"/>
      <name val="Arial"/>
      <family val="0"/>
      <charset val="1"/>
    </font>
    <font>
      <b val="true"/>
      <sz val="12"/>
      <color rgb="FF04090D"/>
      <name val="Arial"/>
      <family val="0"/>
      <charset val="1"/>
    </font>
    <font>
      <i val="true"/>
      <sz val="10"/>
      <color rgb="FF9A7D2A"/>
      <name val="Arial"/>
      <family val="0"/>
      <charset val="1"/>
    </font>
    <font>
      <i val="true"/>
      <sz val="10"/>
      <color rgb="FF666666"/>
      <name val="Arial"/>
      <family val="0"/>
      <charset val="1"/>
    </font>
    <font>
      <sz val="10"/>
      <color rgb="FF333333"/>
      <name val="Arial"/>
      <family val="0"/>
      <charset val="1"/>
    </font>
    <font>
      <b val="true"/>
      <sz val="11"/>
      <color rgb="FF9A7D2A"/>
      <name val="Arial"/>
      <family val="0"/>
      <charset val="1"/>
    </font>
  </fonts>
  <fills count="10">
    <fill>
      <patternFill patternType="none"/>
    </fill>
    <fill>
      <patternFill patternType="gray125"/>
    </fill>
    <fill>
      <patternFill patternType="solid">
        <fgColor rgb="FFFFFFFC"/>
        <bgColor rgb="FFFFFFFF"/>
      </patternFill>
    </fill>
    <fill>
      <patternFill patternType="solid">
        <fgColor rgb="FFFAFAF7"/>
        <bgColor rgb="FFFFFFFC"/>
      </patternFill>
    </fill>
    <fill>
      <patternFill patternType="solid">
        <fgColor rgb="FF04090D"/>
        <bgColor rgb="FF000000"/>
      </patternFill>
    </fill>
    <fill>
      <patternFill patternType="solid">
        <fgColor rgb="FFFFFFFF"/>
        <bgColor rgb="FFFFFFFC"/>
      </patternFill>
    </fill>
    <fill>
      <patternFill patternType="solid">
        <fgColor rgb="FFFFFBE5"/>
        <bgColor rgb="FFFEF9E7"/>
      </patternFill>
    </fill>
    <fill>
      <patternFill patternType="solid">
        <fgColor rgb="FFEAF4F7"/>
        <bgColor rgb="FFFAFAF7"/>
      </patternFill>
    </fill>
    <fill>
      <patternFill patternType="solid">
        <fgColor rgb="FF9A7D2A"/>
        <bgColor rgb="FF777777"/>
      </patternFill>
    </fill>
    <fill>
      <patternFill patternType="solid">
        <fgColor rgb="FFFEF9E7"/>
        <bgColor rgb="FFFFFBE5"/>
      </patternFill>
    </fill>
  </fills>
  <borders count="16">
    <border diagonalUp="false" diagonalDown="false">
      <left/>
      <right/>
      <top/>
      <bottom/>
      <diagonal/>
    </border>
    <border diagonalUp="false" diagonalDown="false">
      <left style="thin">
        <color rgb="FFBBBBBB"/>
      </left>
      <right style="thin">
        <color rgb="FFBBBBBB"/>
      </right>
      <top style="thin">
        <color rgb="FFBBBBBB"/>
      </top>
      <bottom style="thin">
        <color rgb="FFBBBBBB"/>
      </bottom>
      <diagonal/>
    </border>
    <border diagonalUp="false" diagonalDown="false">
      <left style="thick">
        <color rgb="FF9A7D2A"/>
      </left>
      <right style="thick">
        <color rgb="FF9A7D2A"/>
      </right>
      <top style="thick">
        <color rgb="FF9A7D2A"/>
      </top>
      <bottom/>
      <diagonal/>
    </border>
    <border diagonalUp="false" diagonalDown="false">
      <left style="thin">
        <color rgb="FFBBBBBB"/>
      </left>
      <right style="thin">
        <color rgb="FFBBBBBB"/>
      </right>
      <top style="thin">
        <color rgb="FFBBBBBB"/>
      </top>
      <bottom/>
      <diagonal/>
    </border>
    <border diagonalUp="false" diagonalDown="false">
      <left style="thick">
        <color rgb="FF9A7D2A"/>
      </left>
      <right style="thick">
        <color rgb="FF9A7D2A"/>
      </right>
      <top/>
      <bottom/>
      <diagonal/>
    </border>
    <border diagonalUp="false" diagonalDown="false">
      <left style="thin">
        <color rgb="FFBBBBBB"/>
      </left>
      <right style="thin">
        <color rgb="FFBBBBBB"/>
      </right>
      <top/>
      <bottom/>
      <diagonal/>
    </border>
    <border diagonalUp="false" diagonalDown="false">
      <left style="thick">
        <color rgb="FF9A7D2A"/>
      </left>
      <right style="thick">
        <color rgb="FF9A7D2A"/>
      </right>
      <top/>
      <bottom style="thick">
        <color rgb="FF9A7D2A"/>
      </bottom>
      <diagonal/>
    </border>
    <border diagonalUp="false" diagonalDown="false">
      <left style="thin">
        <color rgb="FFBBBBBB"/>
      </left>
      <right style="thin">
        <color rgb="FFBBBBBB"/>
      </right>
      <top/>
      <bottom style="thin">
        <color rgb="FFBBBBBB"/>
      </bottom>
      <diagonal/>
    </border>
    <border diagonalUp="false" diagonalDown="false">
      <left/>
      <right/>
      <top style="medium">
        <color rgb="FF04090D"/>
      </top>
      <bottom style="thin">
        <color rgb="FFBBBBBB"/>
      </bottom>
      <diagonal/>
    </border>
    <border diagonalUp="false" diagonalDown="false">
      <left style="thin">
        <color rgb="FFBBBBBB"/>
      </left>
      <right/>
      <top style="thin">
        <color rgb="FFBBBBBB"/>
      </top>
      <bottom style="thin">
        <color rgb="FFBBBBBB"/>
      </bottom>
      <diagonal/>
    </border>
    <border diagonalUp="false" diagonalDown="false">
      <left/>
      <right style="thin">
        <color rgb="FFBBBBBB"/>
      </right>
      <top style="thin">
        <color rgb="FFBBBBBB"/>
      </top>
      <bottom style="thin">
        <color rgb="FFBBBBBB"/>
      </bottom>
      <diagonal/>
    </border>
    <border diagonalUp="false" diagonalDown="false">
      <left style="medium">
        <color rgb="FF04090D"/>
      </left>
      <right/>
      <top style="medium">
        <color rgb="FF04090D"/>
      </top>
      <bottom style="medium">
        <color rgb="FF04090D"/>
      </bottom>
      <diagonal/>
    </border>
    <border diagonalUp="false" diagonalDown="false">
      <left/>
      <right style="thin">
        <color rgb="FFBBBBBB"/>
      </right>
      <top style="medium">
        <color rgb="FF04090D"/>
      </top>
      <bottom style="medium">
        <color rgb="FF04090D"/>
      </bottom>
      <diagonal/>
    </border>
    <border diagonalUp="false" diagonalDown="false">
      <left/>
      <right/>
      <top style="medium">
        <color rgb="FF04090D"/>
      </top>
      <bottom style="medium">
        <color rgb="FF04090D"/>
      </bottom>
      <diagonal/>
    </border>
    <border diagonalUp="false" diagonalDown="false">
      <left/>
      <right style="medium">
        <color rgb="FF04090D"/>
      </right>
      <top style="medium">
        <color rgb="FF04090D"/>
      </top>
      <bottom style="medium">
        <color rgb="FF04090D"/>
      </bottom>
      <diagonal/>
    </border>
    <border diagonalUp="false" diagonalDown="false">
      <left style="medium">
        <color rgb="FF9A7D2A"/>
      </left>
      <right/>
      <top style="medium">
        <color rgb="FF9A7D2A"/>
      </top>
      <bottom style="medium">
        <color rgb="FF9A7D2A"/>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right" vertical="bottom" textRotation="0" wrapText="false" indent="0" shrinkToFit="false"/>
      <protection locked="true" hidden="false"/>
    </xf>
    <xf numFmtId="164" fontId="7" fillId="2"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3" borderId="0" xfId="0" applyFont="true" applyBorder="true" applyAlignment="true" applyProtection="false">
      <alignment horizontal="left" vertical="center" textRotation="0" wrapText="true" indent="1" shrinkToFit="false"/>
      <protection locked="true" hidden="false"/>
    </xf>
    <xf numFmtId="164" fontId="10" fillId="4" borderId="0" xfId="0" applyFont="true" applyBorder="true" applyAlignment="true" applyProtection="false">
      <alignment horizontal="left" vertical="center" textRotation="0" wrapText="false" indent="1" shrinkToFit="false"/>
      <protection locked="true" hidden="false"/>
    </xf>
    <xf numFmtId="164" fontId="11" fillId="0" borderId="0" xfId="0" applyFont="true" applyBorder="false" applyAlignment="true" applyProtection="false">
      <alignment horizontal="left" vertical="center" textRotation="0" wrapText="false" indent="1" shrinkToFit="false"/>
      <protection locked="true" hidden="false"/>
    </xf>
    <xf numFmtId="164" fontId="12" fillId="0" borderId="0" xfId="0" applyFont="true" applyBorder="false" applyAlignment="true" applyProtection="false">
      <alignment horizontal="left" vertical="center" textRotation="0" wrapText="false" indent="1" shrinkToFit="false"/>
      <protection locked="true" hidden="false"/>
    </xf>
    <xf numFmtId="165" fontId="13" fillId="2" borderId="1" xfId="0" applyFont="true" applyBorder="true" applyAlignment="true" applyProtection="false">
      <alignment horizontal="center" vertical="center" textRotation="0" wrapText="false" indent="0" shrinkToFit="false"/>
      <protection locked="true" hidden="false"/>
    </xf>
    <xf numFmtId="166" fontId="13" fillId="2" borderId="1" xfId="0" applyFont="true" applyBorder="true" applyAlignment="true" applyProtection="false">
      <alignment horizontal="center" vertical="center" textRotation="0" wrapText="false" indent="0"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xf numFmtId="164" fontId="4" fillId="6" borderId="2" xfId="0" applyFont="true" applyBorder="true" applyAlignment="true" applyProtection="false">
      <alignment horizontal="left" vertical="center" textRotation="0" wrapText="false" indent="1" shrinkToFit="false"/>
      <protection locked="true" hidden="false"/>
    </xf>
    <xf numFmtId="164" fontId="14" fillId="5" borderId="3" xfId="0" applyFont="true" applyBorder="true" applyAlignment="true" applyProtection="false">
      <alignment horizontal="left" vertical="center" textRotation="0" wrapText="false" indent="1" shrinkToFit="false"/>
      <protection locked="true" hidden="false"/>
    </xf>
    <xf numFmtId="166" fontId="15" fillId="6" borderId="4" xfId="0" applyFont="true" applyBorder="true" applyAlignment="true" applyProtection="false">
      <alignment horizontal="left" vertical="center" textRotation="0" wrapText="false" indent="1" shrinkToFit="false"/>
      <protection locked="true" hidden="false"/>
    </xf>
    <xf numFmtId="165" fontId="16" fillId="5" borderId="5" xfId="0" applyFont="true" applyBorder="true" applyAlignment="true" applyProtection="false">
      <alignment horizontal="left" vertical="center" textRotation="0" wrapText="false" indent="1" shrinkToFit="false"/>
      <protection locked="true" hidden="false"/>
    </xf>
    <xf numFmtId="164" fontId="17" fillId="6" borderId="6" xfId="0" applyFont="true" applyBorder="true" applyAlignment="true" applyProtection="false">
      <alignment horizontal="left" vertical="center" textRotation="0" wrapText="false" indent="1" shrinkToFit="false"/>
      <protection locked="true" hidden="false"/>
    </xf>
    <xf numFmtId="164" fontId="12" fillId="5" borderId="7" xfId="0" applyFont="true" applyBorder="true" applyAlignment="true" applyProtection="false">
      <alignment horizontal="left" vertical="center" textRotation="0" wrapText="false" indent="1" shrinkToFit="false"/>
      <protection locked="true" hidden="false"/>
    </xf>
    <xf numFmtId="164" fontId="18" fillId="7" borderId="0" xfId="0" applyFont="true" applyBorder="true" applyAlignment="true" applyProtection="false">
      <alignment horizontal="left" vertical="center" textRotation="0" wrapText="false" indent="1" shrinkToFit="false"/>
      <protection locked="true" hidden="false"/>
    </xf>
    <xf numFmtId="164" fontId="19" fillId="5" borderId="3" xfId="0" applyFont="true" applyBorder="true" applyAlignment="true" applyProtection="false">
      <alignment horizontal="left" vertical="center" textRotation="0" wrapText="false" indent="1" shrinkToFit="false"/>
      <protection locked="true" hidden="false"/>
    </xf>
    <xf numFmtId="164" fontId="20" fillId="5" borderId="7" xfId="0" applyFont="true" applyBorder="true" applyAlignment="true" applyProtection="false">
      <alignment horizontal="left" vertical="top" textRotation="0" wrapText="true" indent="1" shrinkToFit="false"/>
      <protection locked="true" hidden="false"/>
    </xf>
    <xf numFmtId="164" fontId="10" fillId="8" borderId="0" xfId="0" applyFont="true" applyBorder="true" applyAlignment="true" applyProtection="false">
      <alignment horizontal="left" vertical="center" textRotation="0" wrapText="false" indent="1" shrinkToFit="false"/>
      <protection locked="true" hidden="false"/>
    </xf>
    <xf numFmtId="164" fontId="11" fillId="0" borderId="0" xfId="0" applyFont="true" applyBorder="false" applyAlignment="true" applyProtection="false">
      <alignment horizontal="left" vertical="center" textRotation="0" wrapText="true" indent="1" shrinkToFit="false"/>
      <protection locked="true" hidden="false"/>
    </xf>
    <xf numFmtId="167" fontId="13" fillId="2" borderId="1" xfId="0" applyFont="true" applyBorder="true" applyAlignment="true" applyProtection="false">
      <alignment horizontal="center" vertical="center" textRotation="0" wrapText="false" indent="0" shrinkToFit="false"/>
      <protection locked="true" hidden="false"/>
    </xf>
    <xf numFmtId="168" fontId="21" fillId="2" borderId="1" xfId="0" applyFont="true" applyBorder="true" applyAlignment="true" applyProtection="false">
      <alignment horizontal="center" vertical="center" textRotation="0" wrapText="false" indent="0" shrinkToFit="false"/>
      <protection locked="true" hidden="false"/>
    </xf>
    <xf numFmtId="164" fontId="22" fillId="2" borderId="1" xfId="0" applyFont="true" applyBorder="true" applyAlignment="true" applyProtection="false">
      <alignment horizontal="left" vertical="center" textRotation="0" wrapText="true" indent="1" shrinkToFit="false"/>
      <protection locked="true" hidden="false"/>
    </xf>
    <xf numFmtId="164" fontId="23" fillId="9" borderId="0" xfId="0" applyFont="true" applyBorder="true" applyAlignment="true" applyProtection="false">
      <alignment horizontal="left" vertical="center" textRotation="0" wrapText="false" indent="1" shrinkToFit="false"/>
      <protection locked="true" hidden="false"/>
    </xf>
    <xf numFmtId="164" fontId="24" fillId="9" borderId="8" xfId="0" applyFont="true" applyBorder="true" applyAlignment="true" applyProtection="false">
      <alignment horizontal="left" vertical="center" textRotation="0" wrapText="false" indent="1" shrinkToFit="false"/>
      <protection locked="true" hidden="false"/>
    </xf>
    <xf numFmtId="164" fontId="24" fillId="9" borderId="8" xfId="0" applyFont="true" applyBorder="true" applyAlignment="true" applyProtection="false">
      <alignment horizontal="right" vertical="center" textRotation="0" wrapText="false" indent="1" shrinkToFit="false"/>
      <protection locked="true" hidden="false"/>
    </xf>
    <xf numFmtId="164" fontId="11" fillId="3" borderId="9" xfId="0" applyFont="true" applyBorder="true" applyAlignment="true" applyProtection="false">
      <alignment horizontal="left" vertical="center" textRotation="0" wrapText="false" indent="1" shrinkToFit="false"/>
      <protection locked="true" hidden="false"/>
    </xf>
    <xf numFmtId="165" fontId="7" fillId="2" borderId="1" xfId="0" applyFont="true" applyBorder="true" applyAlignment="true" applyProtection="false">
      <alignment horizontal="right" vertical="center" textRotation="0" wrapText="false" indent="1" shrinkToFit="false"/>
      <protection locked="true" hidden="false"/>
    </xf>
    <xf numFmtId="164" fontId="22" fillId="2" borderId="10" xfId="0" applyFont="true" applyBorder="true" applyAlignment="true" applyProtection="false">
      <alignment horizontal="left" vertical="center" textRotation="0" wrapText="false" indent="1" shrinkToFit="false"/>
      <protection locked="true" hidden="false"/>
    </xf>
    <xf numFmtId="167" fontId="7" fillId="2" borderId="1" xfId="0" applyFont="true" applyBorder="true" applyAlignment="true" applyProtection="false">
      <alignment horizontal="right" vertical="center" textRotation="0" wrapText="false" indent="1" shrinkToFit="false"/>
      <protection locked="true" hidden="false"/>
    </xf>
    <xf numFmtId="164" fontId="25" fillId="9" borderId="11" xfId="0" applyFont="true" applyBorder="true" applyAlignment="true" applyProtection="false">
      <alignment horizontal="left" vertical="center" textRotation="0" wrapText="false" indent="1" shrinkToFit="false"/>
      <protection locked="true" hidden="false"/>
    </xf>
    <xf numFmtId="165" fontId="26" fillId="9" borderId="12" xfId="0" applyFont="true" applyBorder="true" applyAlignment="true" applyProtection="false">
      <alignment horizontal="right" vertical="center" textRotation="0" wrapText="false" indent="1" shrinkToFit="false"/>
      <protection locked="true" hidden="false"/>
    </xf>
    <xf numFmtId="164" fontId="0" fillId="9" borderId="13" xfId="0" applyFont="false" applyBorder="true" applyAlignment="false" applyProtection="false">
      <alignment horizontal="general" vertical="bottom" textRotation="0" wrapText="false" indent="0" shrinkToFit="false"/>
      <protection locked="true" hidden="false"/>
    </xf>
    <xf numFmtId="167" fontId="26" fillId="9" borderId="14" xfId="0" applyFont="true" applyBorder="true" applyAlignment="true" applyProtection="false">
      <alignment horizontal="right" vertical="center" textRotation="0" wrapText="false" indent="1" shrinkToFit="false"/>
      <protection locked="true" hidden="false"/>
    </xf>
    <xf numFmtId="164" fontId="27" fillId="9" borderId="15" xfId="0" applyFont="true" applyBorder="true" applyAlignment="true" applyProtection="false">
      <alignment horizontal="left" vertical="center" textRotation="0" wrapText="true" indent="1" shrinkToFit="false"/>
      <protection locked="true" hidden="false"/>
    </xf>
    <xf numFmtId="164" fontId="28" fillId="0" borderId="0" xfId="0" applyFont="true" applyBorder="false" applyAlignment="false" applyProtection="false">
      <alignment horizontal="general" vertical="bottom" textRotation="0" wrapText="false" indent="0" shrinkToFit="false"/>
      <protection locked="true" hidden="false"/>
    </xf>
    <xf numFmtId="164" fontId="26" fillId="0" borderId="0" xfId="0" applyFont="true" applyBorder="true" applyAlignment="true" applyProtection="false">
      <alignment horizontal="general" vertical="center" textRotation="0" wrapText="false" indent="0" shrinkToFit="false"/>
      <protection locked="true" hidden="false"/>
    </xf>
    <xf numFmtId="164" fontId="29" fillId="0" borderId="0" xfId="0" applyFont="true" applyBorder="true" applyAlignment="true" applyProtection="false">
      <alignment horizontal="general" vertical="top" textRotation="0" wrapText="true" indent="0" shrinkToFit="false"/>
      <protection locked="true" hidden="false"/>
    </xf>
    <xf numFmtId="164" fontId="30" fillId="0" borderId="0"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9A7D2A"/>
      <rgbColor rgb="FF800080"/>
      <rgbColor rgb="FF1A8FA8"/>
      <rgbColor rgb="FFBBBBBB"/>
      <rgbColor rgb="FF777777"/>
      <rgbColor rgb="FF9999FF"/>
      <rgbColor rgb="FF993366"/>
      <rgbColor rgb="FFFFFBE5"/>
      <rgbColor rgb="FFEAF4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AFAF7"/>
      <rgbColor rgb="FFFFFFFC"/>
      <rgbColor rgb="FFFEF9E7"/>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4090D"/>
      <rgbColor rgb="FF333300"/>
      <rgbColor rgb="FF993300"/>
      <rgbColor rgb="FF993366"/>
      <rgbColor rgb="FF555555"/>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3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11"/>
    <col collapsed="false" customWidth="true" hidden="false" outlineLevel="0" max="3" min="3" style="0" width="26"/>
    <col collapsed="false" customWidth="true" hidden="false" outlineLevel="0" max="4" min="4" style="0" width="12"/>
    <col collapsed="false" customWidth="true" hidden="false" outlineLevel="0" max="5" min="5" style="0" width="26"/>
  </cols>
  <sheetData>
    <row r="1" customFormat="false" ht="15" hidden="false" customHeight="false" outlineLevel="0" collapsed="false">
      <c r="A1" s="1" t="s">
        <v>0</v>
      </c>
    </row>
    <row r="2" customFormat="false" ht="22.05" hidden="false" customHeight="false" outlineLevel="0" collapsed="false">
      <c r="A2" s="2" t="s">
        <v>1</v>
      </c>
      <c r="D2" s="3" t="s">
        <v>2</v>
      </c>
      <c r="E2" s="4"/>
    </row>
    <row r="3" customFormat="false" ht="15" hidden="false" customHeight="false" outlineLevel="0" collapsed="false">
      <c r="A3" s="5" t="s">
        <v>3</v>
      </c>
      <c r="D3" s="3" t="s">
        <v>4</v>
      </c>
      <c r="E3" s="4"/>
    </row>
    <row r="5" customFormat="false" ht="31.5" hidden="false" customHeight="true" outlineLevel="0" collapsed="false">
      <c r="A5" s="6" t="s">
        <v>5</v>
      </c>
      <c r="B5" s="6"/>
      <c r="C5" s="6"/>
      <c r="D5" s="6"/>
      <c r="E5" s="6"/>
    </row>
    <row r="7" customFormat="false" ht="21.75" hidden="false" customHeight="true" outlineLevel="0" collapsed="false">
      <c r="A7" s="7" t="s">
        <v>6</v>
      </c>
      <c r="B7" s="7"/>
      <c r="C7" s="7"/>
      <c r="D7" s="7"/>
      <c r="E7" s="7"/>
    </row>
    <row r="9" customFormat="false" ht="18" hidden="false" customHeight="true" outlineLevel="0" collapsed="false">
      <c r="A9" s="8" t="s">
        <v>7</v>
      </c>
      <c r="C9" s="8" t="s">
        <v>8</v>
      </c>
      <c r="E9" s="8" t="s">
        <v>9</v>
      </c>
    </row>
    <row r="10" customFormat="false" ht="15.75" hidden="false" customHeight="true" outlineLevel="0" collapsed="false">
      <c r="A10" s="9" t="s">
        <v>10</v>
      </c>
      <c r="C10" s="9" t="s">
        <v>11</v>
      </c>
      <c r="E10" s="9" t="s">
        <v>12</v>
      </c>
    </row>
    <row r="11" customFormat="false" ht="30" hidden="false" customHeight="true" outlineLevel="0" collapsed="false">
      <c r="A11" s="10" t="n">
        <v>200</v>
      </c>
      <c r="C11" s="10" t="n">
        <v>20</v>
      </c>
      <c r="E11" s="11" t="n">
        <v>0.2</v>
      </c>
    </row>
    <row r="12" customFormat="false" ht="7.5" hidden="false" customHeight="true" outlineLevel="0" collapsed="false">
      <c r="A12" s="12"/>
    </row>
    <row r="13" customFormat="false" ht="18" hidden="false" customHeight="true" outlineLevel="0" collapsed="false">
      <c r="A13" s="13" t="s">
        <v>13</v>
      </c>
      <c r="C13" s="14" t="s">
        <v>14</v>
      </c>
      <c r="E13" s="14" t="s">
        <v>15</v>
      </c>
    </row>
    <row r="14" customFormat="false" ht="33.75" hidden="false" customHeight="true" outlineLevel="0" collapsed="false">
      <c r="A14" s="15" t="n">
        <f aca="false">IFERROR(C11/A11,0)</f>
        <v>0.1</v>
      </c>
      <c r="C14" s="16" t="n">
        <f aca="false">ROUND(A11*E11,0)</f>
        <v>40</v>
      </c>
      <c r="E14" s="16" t="n">
        <f aca="false">MAX(0,ROUND(A11*E11,0)-C11)</f>
        <v>20</v>
      </c>
    </row>
    <row r="15" customFormat="false" ht="15.75" hidden="false" customHeight="true" outlineLevel="0" collapsed="false">
      <c r="A15" s="17" t="s">
        <v>16</v>
      </c>
      <c r="C15" s="18" t="s">
        <v>17</v>
      </c>
      <c r="E15" s="18" t="s">
        <v>18</v>
      </c>
    </row>
    <row r="17" customFormat="false" ht="18" hidden="false" customHeight="true" outlineLevel="0" collapsed="false">
      <c r="A17" s="19" t="s">
        <v>19</v>
      </c>
      <c r="B17" s="19"/>
      <c r="C17" s="19"/>
      <c r="D17" s="19"/>
      <c r="E17" s="19"/>
    </row>
    <row r="18" customFormat="false" ht="18" hidden="false" customHeight="true" outlineLevel="0" collapsed="false">
      <c r="A18" s="20" t="s">
        <v>20</v>
      </c>
      <c r="C18" s="20" t="s">
        <v>21</v>
      </c>
      <c r="E18" s="20" t="s">
        <v>22</v>
      </c>
    </row>
    <row r="19" customFormat="false" ht="31.5" hidden="false" customHeight="true" outlineLevel="0" collapsed="false">
      <c r="A19" s="21" t="s">
        <v>23</v>
      </c>
      <c r="C19" s="21" t="s">
        <v>24</v>
      </c>
      <c r="E19" s="21" t="s">
        <v>25</v>
      </c>
    </row>
    <row r="21" customFormat="false" ht="21.75" hidden="false" customHeight="true" outlineLevel="0" collapsed="false">
      <c r="A21" s="22" t="s">
        <v>26</v>
      </c>
      <c r="B21" s="22"/>
      <c r="C21" s="22"/>
      <c r="D21" s="22"/>
      <c r="E21" s="22"/>
    </row>
    <row r="23" customFormat="false" ht="30" hidden="false" customHeight="true" outlineLevel="0" collapsed="false">
      <c r="A23" s="8" t="s">
        <v>27</v>
      </c>
      <c r="C23" s="23" t="s">
        <v>28</v>
      </c>
      <c r="E23" s="23" t="s">
        <v>29</v>
      </c>
    </row>
    <row r="24" customFormat="false" ht="15.75" hidden="false" customHeight="true" outlineLevel="0" collapsed="false">
      <c r="A24" s="9" t="s">
        <v>30</v>
      </c>
      <c r="C24" s="9" t="s">
        <v>31</v>
      </c>
      <c r="E24" s="9" t="s">
        <v>32</v>
      </c>
    </row>
    <row r="25" customFormat="false" ht="30" hidden="false" customHeight="true" outlineLevel="0" collapsed="false">
      <c r="A25" s="24"/>
      <c r="C25" s="25"/>
      <c r="E25" s="26"/>
    </row>
    <row r="28" customFormat="false" ht="19.5" hidden="false" customHeight="true" outlineLevel="0" collapsed="false">
      <c r="A28" s="27" t="s">
        <v>33</v>
      </c>
      <c r="B28" s="27"/>
      <c r="C28" s="27"/>
      <c r="D28" s="27"/>
      <c r="E28" s="27"/>
    </row>
    <row r="29" customFormat="false" ht="18" hidden="false" customHeight="true" outlineLevel="0" collapsed="false">
      <c r="A29" s="28" t="s">
        <v>34</v>
      </c>
      <c r="B29" s="29" t="s">
        <v>35</v>
      </c>
      <c r="C29" s="28" t="s">
        <v>36</v>
      </c>
      <c r="D29" s="28"/>
      <c r="E29" s="29" t="s">
        <v>37</v>
      </c>
    </row>
    <row r="30" customFormat="false" ht="21.75" hidden="false" customHeight="true" outlineLevel="0" collapsed="false">
      <c r="A30" s="30" t="s">
        <v>38</v>
      </c>
      <c r="B30" s="31"/>
      <c r="C30" s="32"/>
      <c r="D30" s="32"/>
      <c r="E30" s="33"/>
    </row>
    <row r="31" customFormat="false" ht="21.75" hidden="false" customHeight="true" outlineLevel="0" collapsed="false">
      <c r="A31" s="30" t="s">
        <v>39</v>
      </c>
      <c r="B31" s="31"/>
      <c r="C31" s="32"/>
      <c r="D31" s="32"/>
      <c r="E31" s="33"/>
    </row>
    <row r="32" customFormat="false" ht="21.75" hidden="false" customHeight="true" outlineLevel="0" collapsed="false">
      <c r="A32" s="30" t="s">
        <v>40</v>
      </c>
      <c r="B32" s="31"/>
      <c r="C32" s="32"/>
      <c r="D32" s="32"/>
      <c r="E32" s="33"/>
    </row>
    <row r="33" customFormat="false" ht="21.75" hidden="false" customHeight="true" outlineLevel="0" collapsed="false">
      <c r="A33" s="30" t="s">
        <v>41</v>
      </c>
      <c r="B33" s="31"/>
      <c r="C33" s="32"/>
      <c r="D33" s="32"/>
      <c r="E33" s="33"/>
    </row>
    <row r="34" customFormat="false" ht="21.75" hidden="false" customHeight="true" outlineLevel="0" collapsed="false">
      <c r="A34" s="30" t="s">
        <v>42</v>
      </c>
      <c r="B34" s="31"/>
      <c r="C34" s="32"/>
      <c r="D34" s="32"/>
      <c r="E34" s="33"/>
    </row>
    <row r="35" customFormat="false" ht="21.75" hidden="false" customHeight="true" outlineLevel="0" collapsed="false">
      <c r="A35" s="30" t="s">
        <v>43</v>
      </c>
      <c r="B35" s="31"/>
      <c r="C35" s="32"/>
      <c r="D35" s="32"/>
      <c r="E35" s="33"/>
    </row>
    <row r="36" customFormat="false" ht="24" hidden="false" customHeight="true" outlineLevel="0" collapsed="false">
      <c r="A36" s="34" t="s">
        <v>44</v>
      </c>
      <c r="B36" s="35" t="n">
        <f aca="false">SUM(B30:B35)</f>
        <v>0</v>
      </c>
      <c r="C36" s="36"/>
      <c r="D36" s="36"/>
      <c r="E36" s="37" t="n">
        <f aca="false">SUM(E30:E35)</f>
        <v>0</v>
      </c>
    </row>
    <row r="38" customFormat="false" ht="31.5" hidden="false" customHeight="true" outlineLevel="0" collapsed="false">
      <c r="A38" s="38" t="s">
        <v>45</v>
      </c>
      <c r="B38" s="38"/>
      <c r="C38" s="38"/>
      <c r="D38" s="38"/>
      <c r="E38" s="38"/>
    </row>
  </sheetData>
  <mergeCells count="14">
    <mergeCell ref="A5:E5"/>
    <mergeCell ref="A7:E7"/>
    <mergeCell ref="A17:E17"/>
    <mergeCell ref="A21:E21"/>
    <mergeCell ref="A28:E28"/>
    <mergeCell ref="C29:D29"/>
    <mergeCell ref="C30:D30"/>
    <mergeCell ref="C31:D31"/>
    <mergeCell ref="C32:D32"/>
    <mergeCell ref="C33:D33"/>
    <mergeCell ref="C34:D34"/>
    <mergeCell ref="C35:D35"/>
    <mergeCell ref="C36:D36"/>
    <mergeCell ref="A38:E38"/>
  </mergeCells>
  <printOptions headings="false" gridLines="false" gridLinesSet="true" horizontalCentered="false" verticalCentered="false"/>
  <pageMargins left="0.4" right="0.4" top="0.4" bottom="0.4" header="0.511811023622047" footer="0.5"/>
  <pageSetup paperSize="1" scale="100" fitToWidth="1" fitToHeight="1" pageOrder="downThenOver" orientation="portrait" blackAndWhite="false" draft="false" cellComments="none" horizontalDpi="300" verticalDpi="300" copies="1"/>
  <headerFooter differentFirst="false" differentOddEven="false">
    <oddHeader/>
    <oddFooter>&amp;L&amp;"Arial,Italic"&amp;9 Get In to Get Out · Database Health Check&amp;R&amp;9 movewithmomentum.com/freedom</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95"/>
  </cols>
  <sheetData>
    <row r="1" customFormat="false" ht="15" hidden="false" customHeight="false" outlineLevel="0" collapsed="false">
      <c r="A1" s="1" t="s">
        <v>0</v>
      </c>
    </row>
    <row r="2" customFormat="false" ht="22.05" hidden="false" customHeight="false" outlineLevel="0" collapsed="false">
      <c r="A2" s="2" t="s">
        <v>46</v>
      </c>
    </row>
    <row r="3" customFormat="false" ht="15" hidden="false" customHeight="false" outlineLevel="0" collapsed="false">
      <c r="A3" s="39" t="s">
        <v>47</v>
      </c>
    </row>
    <row r="5" customFormat="false" ht="9.75" hidden="false" customHeight="true" outlineLevel="0" collapsed="false"/>
    <row r="6" customFormat="false" ht="21.75" hidden="false" customHeight="true" outlineLevel="0" collapsed="false">
      <c r="A6" s="40" t="s">
        <v>48</v>
      </c>
      <c r="B6" s="40"/>
    </row>
    <row r="7" customFormat="false" ht="60" hidden="false" customHeight="true" outlineLevel="0" collapsed="false">
      <c r="A7" s="41" t="s">
        <v>49</v>
      </c>
      <c r="B7" s="41"/>
    </row>
    <row r="8" customFormat="false" ht="9.75" hidden="false" customHeight="true" outlineLevel="0" collapsed="false"/>
    <row r="9" customFormat="false" ht="21.75" hidden="false" customHeight="true" outlineLevel="0" collapsed="false">
      <c r="A9" s="40" t="s">
        <v>50</v>
      </c>
      <c r="B9" s="40"/>
    </row>
    <row r="10" customFormat="false" ht="60" hidden="false" customHeight="true" outlineLevel="0" collapsed="false">
      <c r="A10" s="41" t="s">
        <v>51</v>
      </c>
      <c r="B10" s="41"/>
    </row>
    <row r="11" customFormat="false" ht="9.75" hidden="false" customHeight="true" outlineLevel="0" collapsed="false"/>
    <row r="12" customFormat="false" ht="21.75" hidden="false" customHeight="true" outlineLevel="0" collapsed="false">
      <c r="A12" s="42" t="s">
        <v>52</v>
      </c>
      <c r="B12" s="42"/>
    </row>
    <row r="13" customFormat="false" ht="60" hidden="false" customHeight="true" outlineLevel="0" collapsed="false">
      <c r="A13" s="41" t="s">
        <v>53</v>
      </c>
      <c r="B13" s="41"/>
    </row>
    <row r="14" customFormat="false" ht="60" hidden="false" customHeight="true" outlineLevel="0" collapsed="false">
      <c r="A14" s="41" t="s">
        <v>54</v>
      </c>
      <c r="B14" s="41"/>
    </row>
    <row r="15" customFormat="false" ht="60" hidden="false" customHeight="true" outlineLevel="0" collapsed="false">
      <c r="A15" s="41" t="s">
        <v>55</v>
      </c>
      <c r="B15" s="41"/>
    </row>
    <row r="16" customFormat="false" ht="9.75" hidden="false" customHeight="true" outlineLevel="0" collapsed="false"/>
    <row r="17" customFormat="false" ht="21.75" hidden="false" customHeight="true" outlineLevel="0" collapsed="false">
      <c r="A17" s="42" t="s">
        <v>56</v>
      </c>
      <c r="B17" s="42"/>
    </row>
    <row r="18" customFormat="false" ht="60" hidden="false" customHeight="true" outlineLevel="0" collapsed="false">
      <c r="A18" s="41" t="s">
        <v>57</v>
      </c>
      <c r="B18" s="41"/>
    </row>
    <row r="19" customFormat="false" ht="90" hidden="false" customHeight="true" outlineLevel="0" collapsed="false">
      <c r="A19" s="41" t="s">
        <v>58</v>
      </c>
      <c r="B19" s="41"/>
    </row>
    <row r="20" customFormat="false" ht="9.75" hidden="false" customHeight="true" outlineLevel="0" collapsed="false"/>
    <row r="21" customFormat="false" ht="21.75" hidden="false" customHeight="true" outlineLevel="0" collapsed="false">
      <c r="A21" s="42" t="s">
        <v>59</v>
      </c>
      <c r="B21" s="42"/>
    </row>
    <row r="22" customFormat="false" ht="60" hidden="false" customHeight="true" outlineLevel="0" collapsed="false">
      <c r="A22" s="41" t="s">
        <v>60</v>
      </c>
      <c r="B22" s="41"/>
    </row>
    <row r="23" customFormat="false" ht="9.75" hidden="false" customHeight="true" outlineLevel="0" collapsed="false"/>
    <row r="24" customFormat="false" ht="21.75" hidden="false" customHeight="true" outlineLevel="0" collapsed="false">
      <c r="A24" s="42" t="s">
        <v>61</v>
      </c>
      <c r="B24" s="42"/>
    </row>
    <row r="25" customFormat="false" ht="60" hidden="false" customHeight="true" outlineLevel="0" collapsed="false">
      <c r="A25" s="41" t="s">
        <v>62</v>
      </c>
      <c r="B25" s="41"/>
    </row>
  </sheetData>
  <mergeCells count="15">
    <mergeCell ref="A6:B6"/>
    <mergeCell ref="A7:B7"/>
    <mergeCell ref="A9:B9"/>
    <mergeCell ref="A10:B10"/>
    <mergeCell ref="A12:B12"/>
    <mergeCell ref="A13:B13"/>
    <mergeCell ref="A14:B14"/>
    <mergeCell ref="A15:B15"/>
    <mergeCell ref="A17:B17"/>
    <mergeCell ref="A18:B18"/>
    <mergeCell ref="A19:B19"/>
    <mergeCell ref="A21:B21"/>
    <mergeCell ref="A22:B22"/>
    <mergeCell ref="A24:B24"/>
    <mergeCell ref="A25:B2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2026-05-22T21:32:46Z</dcterms:created>
  <dc:creator>openpyxl</dc:creator>
  <dc:description/>
  <dc:language>en-US</dc:language>
  <cp:lastModifiedBy/>
  <dcterms:modified xsi:type="dcterms:W3CDTF">2026-05-22T21:32:46Z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